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<sst xmlns="http://schemas.openxmlformats.org/spreadsheetml/2006/main" count="20" uniqueCount="20">
  <si>
    <t>横琴粤澳深度合作区关于2023年度电动汽车充电基础设施奖补资金拟发放补贴情况</t>
  </si>
  <si>
    <t>序号</t>
  </si>
  <si>
    <t>拟补贴单位名称</t>
  </si>
  <si>
    <t>交流桩总功率（千瓦）</t>
  </si>
  <si>
    <t>直流桩总功率（千瓦）</t>
  </si>
  <si>
    <t>换电站总功率（千瓦）</t>
  </si>
  <si>
    <t>交流补贴单价（元）</t>
  </si>
  <si>
    <t>直流补贴单价（元）</t>
  </si>
  <si>
    <t>换电站补贴单价（元）</t>
  </si>
  <si>
    <t>交流拟补贴金额（元）</t>
  </si>
  <si>
    <t>直流拟补贴金额（元）</t>
  </si>
  <si>
    <t>换电站拟补贴金额（元）</t>
  </si>
  <si>
    <t>拟补贴金额（元）</t>
  </si>
  <si>
    <t>广东电网有限责任公司珠海供电局</t>
  </si>
  <si>
    <t>珠海横琴速电科技有限公司</t>
  </si>
  <si>
    <t>珠海华发新能源运营管理有限公司</t>
  </si>
  <si>
    <t>珠海驿联新能源汽车有限公司</t>
  </si>
  <si>
    <t>广州蔚来能源有限公司</t>
  </si>
  <si>
    <t>蜂巢充电科技（珠海）有限公司</t>
  </si>
  <si>
    <t>备注：交流补贴单价中“20.26”为“20.264”四舍五入保留两位小数后的显示结果。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</si>
</sst>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&quot; &quot;;\(#,##0.00\)"/>
    <numFmt numFmtId="177" formatCode="0.00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theme="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9C0006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9C6500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ill="0" applyBorder="0" applyProtection="0"/>
    <xf numFmtId="42" fontId="9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3" borderId="11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5" fillId="28" borderId="1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23">
    <xf numFmtId="0" fontId="0" fillId="0" borderId="0" xfId="0" applyFont="1" applyAlignment="1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1"/>
  <sheetViews>
    <sheetView showGridLines="0" tabSelected="1" workbookViewId="0">
      <selection activeCell="A1" sqref="A1:L1"/>
    </sheetView>
  </sheetViews>
  <sheetFormatPr defaultColWidth="8.83333333333333" defaultRowHeight="13.5"/>
  <cols>
    <col min="1" max="1" width="5.375" style="1" customWidth="1"/>
    <col min="2" max="2" width="42" style="2" customWidth="1"/>
    <col min="3" max="4" width="12.25" style="2" customWidth="1"/>
    <col min="5" max="8" width="10.625" style="2" customWidth="1"/>
    <col min="9" max="11" width="14.625" style="2" customWidth="1"/>
    <col min="12" max="12" width="18.25" style="3" customWidth="1"/>
    <col min="13" max="13" width="8.85833333333333" style="4" customWidth="1"/>
    <col min="14" max="14" width="25.25" style="4" customWidth="1"/>
    <col min="15" max="16383" width="8.85833333333333" style="4" customWidth="1"/>
    <col min="16384" max="16384" width="8.85833333333333" style="4"/>
  </cols>
  <sheetData>
    <row r="1" ht="46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5"/>
      <c r="L1" s="16"/>
    </row>
    <row r="2" ht="27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7" t="s">
        <v>11</v>
      </c>
      <c r="L2" s="18" t="s">
        <v>12</v>
      </c>
    </row>
    <row r="3" ht="14.25" spans="1:12">
      <c r="A3" s="9">
        <v>1</v>
      </c>
      <c r="B3" s="10" t="s">
        <v>13</v>
      </c>
      <c r="C3" s="11">
        <v>4320</v>
      </c>
      <c r="D3" s="11">
        <v>119</v>
      </c>
      <c r="E3" s="11">
        <v>0</v>
      </c>
      <c r="F3" s="12">
        <v>20.264</v>
      </c>
      <c r="G3" s="11">
        <v>101.32</v>
      </c>
      <c r="H3" s="11">
        <v>101.32</v>
      </c>
      <c r="I3" s="12">
        <v>2411.416</v>
      </c>
      <c r="J3" s="11">
        <v>437702.4</v>
      </c>
      <c r="K3" s="11">
        <v>0</v>
      </c>
      <c r="L3" s="19">
        <f>I3+J3+K3</f>
        <v>440113.816</v>
      </c>
    </row>
    <row r="4" ht="14.25" spans="1:12">
      <c r="A4" s="9">
        <v>2</v>
      </c>
      <c r="B4" s="10" t="s">
        <v>14</v>
      </c>
      <c r="C4" s="11">
        <v>1080</v>
      </c>
      <c r="D4" s="11">
        <v>0</v>
      </c>
      <c r="E4" s="11">
        <v>0</v>
      </c>
      <c r="F4" s="12">
        <v>20.264</v>
      </c>
      <c r="G4" s="11">
        <v>101.32</v>
      </c>
      <c r="H4" s="11">
        <v>101.32</v>
      </c>
      <c r="I4" s="12">
        <v>0</v>
      </c>
      <c r="J4" s="11">
        <v>109425.6</v>
      </c>
      <c r="K4" s="11">
        <v>0</v>
      </c>
      <c r="L4" s="19">
        <f t="shared" ref="L3:L8" si="0">I4+J4+K4</f>
        <v>109425.6</v>
      </c>
    </row>
    <row r="5" ht="14.25" spans="1:12">
      <c r="A5" s="9">
        <v>3</v>
      </c>
      <c r="B5" s="10" t="s">
        <v>15</v>
      </c>
      <c r="C5" s="11">
        <v>240</v>
      </c>
      <c r="D5" s="11">
        <v>266</v>
      </c>
      <c r="E5" s="11">
        <v>0</v>
      </c>
      <c r="F5" s="12">
        <v>20.264</v>
      </c>
      <c r="G5" s="11">
        <v>101.32</v>
      </c>
      <c r="H5" s="11">
        <v>101.32</v>
      </c>
      <c r="I5" s="12">
        <v>5390.224</v>
      </c>
      <c r="J5" s="11">
        <v>24316.8</v>
      </c>
      <c r="K5" s="11">
        <v>0</v>
      </c>
      <c r="L5" s="19">
        <f t="shared" si="0"/>
        <v>29707.024</v>
      </c>
    </row>
    <row r="6" ht="14.25" spans="1:12">
      <c r="A6" s="9">
        <v>4</v>
      </c>
      <c r="B6" s="10" t="s">
        <v>16</v>
      </c>
      <c r="C6" s="11">
        <v>600</v>
      </c>
      <c r="D6" s="11">
        <v>0</v>
      </c>
      <c r="E6" s="11">
        <v>0</v>
      </c>
      <c r="F6" s="12">
        <v>20.264</v>
      </c>
      <c r="G6" s="11">
        <v>101.32</v>
      </c>
      <c r="H6" s="11">
        <v>101.32</v>
      </c>
      <c r="I6" s="12">
        <v>0</v>
      </c>
      <c r="J6" s="11">
        <v>60792</v>
      </c>
      <c r="K6" s="11">
        <v>0</v>
      </c>
      <c r="L6" s="19">
        <f t="shared" si="0"/>
        <v>60792</v>
      </c>
    </row>
    <row r="7" ht="14.25" spans="1:12">
      <c r="A7" s="9">
        <v>5</v>
      </c>
      <c r="B7" s="10" t="s">
        <v>17</v>
      </c>
      <c r="C7" s="11">
        <v>0</v>
      </c>
      <c r="D7" s="11">
        <v>0</v>
      </c>
      <c r="E7" s="11">
        <v>600</v>
      </c>
      <c r="F7" s="12">
        <v>20.264</v>
      </c>
      <c r="G7" s="11">
        <v>101.32</v>
      </c>
      <c r="H7" s="11">
        <v>101.32</v>
      </c>
      <c r="I7" s="12">
        <v>0</v>
      </c>
      <c r="J7" s="11">
        <v>0</v>
      </c>
      <c r="K7" s="11">
        <v>60792</v>
      </c>
      <c r="L7" s="19">
        <f t="shared" si="0"/>
        <v>60792</v>
      </c>
    </row>
    <row r="8" ht="14.25" spans="1:12">
      <c r="A8" s="9">
        <v>6</v>
      </c>
      <c r="B8" s="10" t="s">
        <v>18</v>
      </c>
      <c r="C8" s="11">
        <v>0</v>
      </c>
      <c r="D8" s="11">
        <v>133</v>
      </c>
      <c r="E8" s="11">
        <v>0</v>
      </c>
      <c r="F8" s="12">
        <v>20.264</v>
      </c>
      <c r="G8" s="11">
        <v>101.32</v>
      </c>
      <c r="H8" s="11">
        <v>101.32</v>
      </c>
      <c r="I8" s="12">
        <v>2695.112</v>
      </c>
      <c r="J8" s="11">
        <v>0</v>
      </c>
      <c r="K8" s="11">
        <v>0</v>
      </c>
      <c r="L8" s="19">
        <f t="shared" si="0"/>
        <v>2695.112</v>
      </c>
    </row>
    <row r="9" ht="24" customHeight="1" spans="1:12">
      <c r="A9" s="9"/>
      <c r="B9" s="13" t="s">
        <v>19</v>
      </c>
      <c r="C9" s="14"/>
      <c r="D9" s="14"/>
      <c r="E9" s="14"/>
      <c r="F9" s="14"/>
      <c r="G9" s="14"/>
      <c r="H9" s="14"/>
      <c r="I9" s="14"/>
      <c r="J9" s="14"/>
      <c r="K9" s="20"/>
      <c r="L9" s="21"/>
    </row>
    <row r="10" spans="14:14">
      <c r="N10" s="22"/>
    </row>
    <row r="11" spans="14:14">
      <c r="N11" s="22"/>
    </row>
  </sheetData>
  <mergeCells count="2">
    <mergeCell ref="A1:L1"/>
    <mergeCell ref="B9:L9"/>
  </mergeCells>
  <conditionalFormatting sqref="L2">
    <cfRule type="cellIs" dxfId="0" priority="12" stopIfTrue="1" operator="lessThan">
      <formula>0</formula>
    </cfRule>
  </conditionalFormatting>
  <conditionalFormatting sqref="F3">
    <cfRule type="cellIs" dxfId="0" priority="16" stopIfTrue="1" operator="lessThan">
      <formula>0</formula>
    </cfRule>
  </conditionalFormatting>
  <conditionalFormatting sqref="F4">
    <cfRule type="cellIs" dxfId="0" priority="5" stopIfTrue="1" operator="lessThan">
      <formula>0</formula>
    </cfRule>
  </conditionalFormatting>
  <conditionalFormatting sqref="G4:H4">
    <cfRule type="cellIs" dxfId="0" priority="10" stopIfTrue="1" operator="lessThan">
      <formula>0</formula>
    </cfRule>
  </conditionalFormatting>
  <conditionalFormatting sqref="F5">
    <cfRule type="cellIs" dxfId="0" priority="4" stopIfTrue="1" operator="lessThan">
      <formula>0</formula>
    </cfRule>
  </conditionalFormatting>
  <conditionalFormatting sqref="G5:H5">
    <cfRule type="cellIs" dxfId="0" priority="9" stopIfTrue="1" operator="lessThan">
      <formula>0</formula>
    </cfRule>
  </conditionalFormatting>
  <conditionalFormatting sqref="F6">
    <cfRule type="cellIs" dxfId="0" priority="3" stopIfTrue="1" operator="lessThan">
      <formula>0</formula>
    </cfRule>
  </conditionalFormatting>
  <conditionalFormatting sqref="G6:H6">
    <cfRule type="cellIs" dxfId="0" priority="8" stopIfTrue="1" operator="lessThan">
      <formula>0</formula>
    </cfRule>
  </conditionalFormatting>
  <conditionalFormatting sqref="F7">
    <cfRule type="cellIs" dxfId="0" priority="2" stopIfTrue="1" operator="lessThan">
      <formula>0</formula>
    </cfRule>
  </conditionalFormatting>
  <conditionalFormatting sqref="G7:H7">
    <cfRule type="cellIs" dxfId="0" priority="7" stopIfTrue="1" operator="lessThan">
      <formula>0</formula>
    </cfRule>
  </conditionalFormatting>
  <conditionalFormatting sqref="F8">
    <cfRule type="cellIs" dxfId="0" priority="1" stopIfTrue="1" operator="lessThan">
      <formula>0</formula>
    </cfRule>
  </conditionalFormatting>
  <conditionalFormatting sqref="G8:H8">
    <cfRule type="cellIs" dxfId="0" priority="6" stopIfTrue="1" operator="lessThan">
      <formula>0</formula>
    </cfRule>
  </conditionalFormatting>
  <conditionalFormatting sqref="E3:E8">
    <cfRule type="cellIs" dxfId="0" priority="11" stopIfTrue="1" operator="lessThan">
      <formula>0</formula>
    </cfRule>
  </conditionalFormatting>
  <conditionalFormatting sqref="L3:L8">
    <cfRule type="cellIs" dxfId="0" priority="31" stopIfTrue="1" operator="lessThan">
      <formula>0</formula>
    </cfRule>
  </conditionalFormatting>
  <conditionalFormatting sqref="G3:K3 I4:K8">
    <cfRule type="cellIs" dxfId="0" priority="18" stopIfTrue="1" operator="lessThan">
      <formula>0</formula>
    </cfRule>
  </conditionalFormatting>
  <pageMargins left="0.7" right="0.7" top="0.75" bottom="0.75" header="0.3" footer="0.3"/>
  <pageSetup paperSize="9" scale="75" fitToHeight="0" orientation="landscape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安全生产处内勤:公文起草</cp:lastModifiedBy>
  <dcterms:created xsi:type="dcterms:W3CDTF">2023-01-09T10:23:00Z</dcterms:created>
  <dcterms:modified xsi:type="dcterms:W3CDTF">2025-04-21T03:44:40Z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A6208B26DC5F41908D6D77CDD58ECF1B</vt:lpwstr>
  </property>
</Properties>
</file>