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<sst xmlns="http://schemas.openxmlformats.org/spreadsheetml/2006/main" count="147" uniqueCount="94">
  <si>
    <t>给予参加体育比赛获奖的横琴籍学生（青少年）及教练拟资金奖励的名单（第一批）</t>
  </si>
  <si>
    <t>序号</t>
  </si>
  <si>
    <t>获奖赛事名称及名次</t>
  </si>
  <si>
    <t>申请的青少年（学生）</t>
  </si>
  <si>
    <t>获奖赛事等级</t>
  </si>
  <si>
    <t>学生（青少年）
奖励原则</t>
  </si>
  <si>
    <t>学生（青少年）拟奖励金额-税前（元）</t>
  </si>
  <si>
    <t>申请的教练员</t>
  </si>
  <si>
    <t>教练奖励原则</t>
  </si>
  <si>
    <t>教练拟奖励
金额-税前（元）</t>
  </si>
  <si>
    <r>
      <rPr>
        <sz val="16"/>
        <rFont val="仿宋_GB2312"/>
        <charset val="134"/>
      </rPr>
      <t xml:space="preserve">2024年广东省中小学生匹克球锦标赛
</t>
    </r>
    <r>
      <rPr>
        <sz val="16"/>
        <rFont val="楷体"/>
        <charset val="134"/>
      </rPr>
      <t>初中组男子单打
（第一名）</t>
    </r>
  </si>
  <si>
    <t>何泳霖</t>
  </si>
  <si>
    <t>省青少年年度锦标赛及其他省级同等规格赛事</t>
  </si>
  <si>
    <t>省青少年年度锦标赛及其他省级同等规格赛事第一名奖励20000元。</t>
  </si>
  <si>
    <t>黄婉婷</t>
  </si>
  <si>
    <t>按照所获奖横琴籍学生或者青少年奖励金额的百分之五十给予一次性奖励,每人或者每团队每年最高累计奖励五十万元。该学生奖项奖励20000元，故教练奖励10000元。</t>
  </si>
  <si>
    <r>
      <rPr>
        <sz val="16"/>
        <rFont val="仿宋_GB2312"/>
        <charset val="134"/>
      </rPr>
      <t xml:space="preserve">2024年广东省中小学生匹克球锦标赛
</t>
    </r>
    <r>
      <rPr>
        <sz val="16"/>
        <rFont val="楷体"/>
        <charset val="134"/>
      </rPr>
      <t>小学乙组男子双打
（第三名）</t>
    </r>
  </si>
  <si>
    <t>孙铭远</t>
  </si>
  <si>
    <t>省青少年年度锦标赛及其他省级同等规格赛事第三名奖励8000元，该奖励资金为团队2人所有，个人奖励4000元。</t>
  </si>
  <si>
    <t>徐祥</t>
  </si>
  <si>
    <t>按照所获奖横琴籍学生或者青少年奖励金额的百分之五十给予一次性奖励,每人或者每团队每年最高累计奖励五十万元。该学生奖项奖励8000元，故教练奖励4000元。</t>
  </si>
  <si>
    <t>曾伊诺</t>
  </si>
  <si>
    <r>
      <rPr>
        <sz val="16"/>
        <rFont val="仿宋_GB2312"/>
        <charset val="134"/>
      </rPr>
      <t xml:space="preserve">2024年广东省中小学生匹克球锦标赛
</t>
    </r>
    <r>
      <rPr>
        <sz val="16"/>
        <rFont val="楷体"/>
        <charset val="134"/>
      </rPr>
      <t>小学乙组女子双打
（第一名）</t>
    </r>
  </si>
  <si>
    <t>肖荃美</t>
  </si>
  <si>
    <t>省青少年年度锦标赛及其他省级同等规格赛事第一名奖励20000元，该奖励资金为团队2人所有，个人奖励10000元。</t>
  </si>
  <si>
    <t>张恩溪</t>
  </si>
  <si>
    <r>
      <rPr>
        <sz val="16"/>
        <rFont val="仿宋_GB2312"/>
        <charset val="134"/>
      </rPr>
      <t xml:space="preserve">2024年广东省中小学生匹克球锦标赛
</t>
    </r>
    <r>
      <rPr>
        <sz val="16"/>
        <rFont val="楷体"/>
        <charset val="134"/>
      </rPr>
      <t>小学乙组男子单打
（第一名）</t>
    </r>
  </si>
  <si>
    <r>
      <rPr>
        <sz val="16"/>
        <rFont val="仿宋_GB2312"/>
        <charset val="134"/>
      </rPr>
      <t>李煜</t>
    </r>
    <r>
      <rPr>
        <sz val="16"/>
        <rFont val="宋体"/>
        <charset val="134"/>
      </rPr>
      <t>梒</t>
    </r>
  </si>
  <si>
    <r>
      <rPr>
        <sz val="16"/>
        <rFont val="仿宋_GB2312"/>
        <charset val="134"/>
      </rPr>
      <t xml:space="preserve">2024年广东省中小学生匹克球锦标赛
</t>
    </r>
    <r>
      <rPr>
        <sz val="16"/>
        <rFont val="楷体"/>
        <charset val="134"/>
      </rPr>
      <t>小学甲组男子双打
（第三名）</t>
    </r>
  </si>
  <si>
    <t>金子晨</t>
  </si>
  <si>
    <t xml:space="preserve">
省青少年年度锦标赛及其他省级同等规格赛事</t>
  </si>
  <si>
    <t>温森阳</t>
  </si>
  <si>
    <r>
      <rPr>
        <sz val="16"/>
        <rFont val="仿宋_GB2312"/>
        <charset val="134"/>
      </rPr>
      <t xml:space="preserve">2024年广东省中小学生匹克球锦标赛
</t>
    </r>
    <r>
      <rPr>
        <sz val="16"/>
        <rFont val="楷体"/>
        <charset val="134"/>
      </rPr>
      <t>小学甲组混合双打
（第一名）</t>
    </r>
  </si>
  <si>
    <t>黄方铭</t>
  </si>
  <si>
    <t xml:space="preserve">
按照所获奖横琴籍学生或者青少年奖励金额的百分之五十给予一次性奖励,每人或者每团队每年最高累计奖励五十万元。该学生奖项奖励20000元，故教练奖励10000元。</t>
  </si>
  <si>
    <t>薛琪</t>
  </si>
  <si>
    <r>
      <rPr>
        <sz val="16"/>
        <rFont val="仿宋_GB2312"/>
        <charset val="134"/>
      </rPr>
      <t xml:space="preserve">2024年广东省中小学生匹克球锦标赛
</t>
    </r>
    <r>
      <rPr>
        <sz val="16"/>
        <rFont val="楷体"/>
        <charset val="134"/>
      </rPr>
      <t>初中组女子双打
（第一名）</t>
    </r>
  </si>
  <si>
    <t>陈瑶瑶</t>
  </si>
  <si>
    <t>赵紫涵</t>
  </si>
  <si>
    <r>
      <rPr>
        <sz val="16"/>
        <rFont val="仿宋_GB2312"/>
        <charset val="134"/>
      </rPr>
      <t xml:space="preserve">2024年广东省中小学生匹克球锦标赛
</t>
    </r>
    <r>
      <rPr>
        <sz val="16"/>
        <rFont val="楷体"/>
        <charset val="134"/>
      </rPr>
      <t>小学甲组女子双打
（第二名）</t>
    </r>
  </si>
  <si>
    <t>温鑫然</t>
  </si>
  <si>
    <t>省青少年年度锦标赛及其他省级同等规格赛事第二名奖励10000元，该奖励资金为团队2人所有，个人奖励5000元。</t>
  </si>
  <si>
    <t>按照所获奖横琴籍学生或者青少年奖励金额的百分之五十给予一次性奖励,每人或者每团队每年最高累计奖励五十万元。该学生奖项奖励10000元，故教练奖励5000元。</t>
  </si>
  <si>
    <t>周洁婷</t>
  </si>
  <si>
    <r>
      <rPr>
        <sz val="16"/>
        <rFont val="仿宋_GB2312"/>
        <charset val="134"/>
      </rPr>
      <t xml:space="preserve">2024年广东省青少年篮球锦标赛
</t>
    </r>
    <r>
      <rPr>
        <sz val="16"/>
        <rFont val="楷体"/>
        <charset val="134"/>
      </rPr>
      <t>男子甲组
（第二名）</t>
    </r>
  </si>
  <si>
    <t>林凯培</t>
  </si>
  <si>
    <t>省青少年年度锦标赛及其他省级同等规格赛事第二名奖励10000元，该奖励资金为团队12人所有，个人奖励约833.33元。因只有1人申请，共计该项奖励833.33元。</t>
  </si>
  <si>
    <t>无教练或教练团队申请</t>
  </si>
  <si>
    <t>无</t>
  </si>
  <si>
    <r>
      <rPr>
        <sz val="16"/>
        <rFont val="仿宋_GB2312"/>
        <charset val="134"/>
      </rPr>
      <t xml:space="preserve">2024年广东省中小学生网球锦标赛
</t>
    </r>
    <r>
      <rPr>
        <sz val="16"/>
        <rFont val="楷体"/>
        <charset val="134"/>
      </rPr>
      <t>小学乙组男子双打
（第三名）</t>
    </r>
  </si>
  <si>
    <t>陈栩洋</t>
  </si>
  <si>
    <t>省青少年年度锦标赛及其他省级同等规格赛事第三名奖励8000元，该奖励资金为团队2人所有，个人奖励4000元，只有1人申请，故该奖项奖励4000元。</t>
  </si>
  <si>
    <r>
      <rPr>
        <sz val="16"/>
        <rFont val="仿宋_GB2312"/>
        <charset val="134"/>
      </rPr>
      <t xml:space="preserve">2024年珠海市青少年匹克球锦标赛
</t>
    </r>
    <r>
      <rPr>
        <sz val="16"/>
        <rFont val="楷体"/>
        <charset val="134"/>
      </rPr>
      <t>团体赛
（第二名）</t>
    </r>
  </si>
  <si>
    <t>市青少年年度锦标赛及其他市级同等规格赛事</t>
  </si>
  <si>
    <t>市青少年年度锦标赛及其他市级同等规格赛事第二名奖励1000元，该奖励资金为团队6名队员所有，个人奖励约166.66元。</t>
  </si>
  <si>
    <t>按照所获奖横琴籍学生或者青少年奖励金额的百分之五十给予一次性奖励,每人或者每团队每年最高累计奖励五十万元。该学生奖项奖励1000元，故教练奖励500元。</t>
  </si>
  <si>
    <t>李煜梒</t>
  </si>
  <si>
    <t>杨键浩</t>
  </si>
  <si>
    <t>王靖萱</t>
  </si>
  <si>
    <r>
      <rPr>
        <sz val="16"/>
        <rFont val="仿宋_GB2312"/>
        <charset val="134"/>
      </rPr>
      <t xml:space="preserve">2024年珠海市青少年匹克球锦标赛
</t>
    </r>
    <r>
      <rPr>
        <sz val="16"/>
        <rFont val="楷体"/>
        <charset val="134"/>
      </rPr>
      <t>混合团体赛
（第一名）</t>
    </r>
  </si>
  <si>
    <t>市青少年年度锦标赛及其他市级同等规格赛事第一名奖励2000元，该奖励资金为团队10名队员所有，个人奖励约200元，因只有8人申请，共计该项奖励1600元。</t>
  </si>
  <si>
    <t>按照所获奖横琴籍学生或者青少年奖励金额的百分之五十给予一次性奖励,每人或者每团队每年最高累计奖励五十万元。该学生奖项奖励1600元，故教练奖励共800元，两名教练员，一人400元。</t>
  </si>
  <si>
    <t>卢科好</t>
  </si>
  <si>
    <t>张耀</t>
  </si>
  <si>
    <t>许筱淇</t>
  </si>
  <si>
    <r>
      <rPr>
        <sz val="16"/>
        <rFont val="仿宋_GB2312"/>
        <charset val="134"/>
      </rPr>
      <t xml:space="preserve">2024年珠海市青少年匹克球锦标赛
</t>
    </r>
    <r>
      <rPr>
        <sz val="16"/>
        <rFont val="楷体"/>
        <charset val="134"/>
      </rPr>
      <t>混合团体赛
（第二名）</t>
    </r>
  </si>
  <si>
    <t>市青少年年度锦标赛及其他市级同等规格赛事第二名奖励1000元，该奖励资金为团队7名队员所有，个人奖励约142.85元，因只有4人申请，共计该项奖励571.40元。</t>
  </si>
  <si>
    <t>林海茵</t>
  </si>
  <si>
    <t>按照所获奖横琴籍学生或者青少年奖励金额的百分之五十给予一次性奖励,每人或者每团队每年最高累计奖励五十万元。该学生奖项奖励571.40元，故教练奖励共285.70元，两名教练员，一人142.85元。</t>
  </si>
  <si>
    <t>卢熠</t>
  </si>
  <si>
    <t>徐子康</t>
  </si>
  <si>
    <t>徐伟焕</t>
  </si>
  <si>
    <r>
      <rPr>
        <sz val="16"/>
        <rFont val="仿宋_GB2312"/>
        <charset val="134"/>
      </rPr>
      <t xml:space="preserve">2024年珠海市青少年匹克球锦标赛
</t>
    </r>
    <r>
      <rPr>
        <sz val="16"/>
        <rFont val="楷体"/>
        <charset val="134"/>
      </rPr>
      <t>团体赛
（第三名）</t>
    </r>
  </si>
  <si>
    <t>魏政洋</t>
  </si>
  <si>
    <t>市青少年年度锦标赛及其他市级同等规格赛事第三名奖励500元，该奖励资金为团队10名队员所有，个人奖励约50元。因只有1人申请，共计该项奖励50元。</t>
  </si>
  <si>
    <t>该项比赛奖状上注明的教练，无申请</t>
  </si>
  <si>
    <r>
      <rPr>
        <sz val="16"/>
        <rFont val="仿宋_GB2312"/>
        <charset val="134"/>
      </rPr>
      <t xml:space="preserve">2024年珠海市中学生乒乓球锦标赛
</t>
    </r>
    <r>
      <rPr>
        <sz val="16"/>
        <rFont val="楷体"/>
        <charset val="134"/>
      </rPr>
      <t>初中组男子团体
（第一名）</t>
    </r>
  </si>
  <si>
    <t>市青少年年度锦标赛及其他市级同等规格赛事第一名奖励2000元，该奖励资金为团队4名队员所有，个人奖励约500元。</t>
  </si>
  <si>
    <t>杨桐</t>
  </si>
  <si>
    <t>按照所获奖横琴籍学生或者青少年奖励金额的百分之五十给予一次性奖励,每人或者每团队每年最高累计奖励五十万元。该学生奖项奖励2000元，故教练奖励共1000元。</t>
  </si>
  <si>
    <t>许家斌</t>
  </si>
  <si>
    <t>张景轩</t>
  </si>
  <si>
    <t>许德瑞</t>
  </si>
  <si>
    <r>
      <rPr>
        <sz val="16"/>
        <rFont val="仿宋_GB2312"/>
        <charset val="134"/>
      </rPr>
      <t xml:space="preserve">2024年珠海市青少年网球锦标赛
</t>
    </r>
    <r>
      <rPr>
        <sz val="16"/>
        <rFont val="楷体"/>
        <charset val="134"/>
      </rPr>
      <t>男子单打丁组
（第二名）</t>
    </r>
  </si>
  <si>
    <t>市青少年年度锦标赛及其他市级同等规格赛事第二名奖励1000元。</t>
  </si>
  <si>
    <r>
      <rPr>
        <sz val="16"/>
        <rFont val="仿宋_GB2312"/>
        <charset val="134"/>
      </rPr>
      <t xml:space="preserve">2024年珠海市民健身运动会“中国体育彩票杯”跆拳道比赛暨珠海市青少年跆拳道锦标赛
</t>
    </r>
    <r>
      <rPr>
        <sz val="16"/>
        <rFont val="楷体"/>
        <charset val="134"/>
      </rPr>
      <t>个人品势儿童组女子
（第一名）</t>
    </r>
  </si>
  <si>
    <t>姚灵羽</t>
  </si>
  <si>
    <t>市青少年年度锦标赛及其他市级同等规格赛事第一名奖励2000元。</t>
  </si>
  <si>
    <t>余颖豪</t>
  </si>
  <si>
    <r>
      <rPr>
        <sz val="16"/>
        <rFont val="仿宋_GB2312"/>
        <charset val="134"/>
      </rPr>
      <t xml:space="preserve">2024年珠海市武术进校园暨青少年儿童武术锦标赛
</t>
    </r>
    <r>
      <rPr>
        <sz val="16"/>
        <rFont val="楷体"/>
        <charset val="134"/>
      </rPr>
      <t>女子丙组初级（规定）枪
(第二名)</t>
    </r>
  </si>
  <si>
    <t>王爱心</t>
  </si>
  <si>
    <t>青少年（学生）奖励总金额</t>
  </si>
  <si>
    <t>教练或教练团队奖励总金额</t>
  </si>
  <si>
    <t>青少年（学生）及教练的奖励总金额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</si>
</sst>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color theme="1"/>
      <name val="方正小标宋简体"/>
      <charset val="134"/>
    </font>
    <font>
      <sz val="11"/>
      <name val="宋体"/>
      <charset val="134"/>
      <scheme val="minor"/>
    </font>
    <font>
      <sz val="16"/>
      <color theme="1"/>
      <name val="宋体"/>
      <charset val="134"/>
      <scheme val="minor"/>
    </font>
    <font>
      <sz val="20"/>
      <color theme="1"/>
      <name val="方正小标宋简体"/>
      <charset val="134"/>
    </font>
    <font>
      <b/>
      <sz val="16"/>
      <color theme="1"/>
      <name val="仿宋_GB2312"/>
      <charset val="134"/>
    </font>
    <font>
      <sz val="16"/>
      <name val="仿宋_GB2312"/>
      <charset val="134"/>
    </font>
    <font>
      <sz val="16"/>
      <color theme="1"/>
      <name val="仿宋_GB2312"/>
      <charset val="134"/>
    </font>
    <font>
      <b/>
      <sz val="18"/>
      <name val="宋体"/>
      <charset val="134"/>
      <scheme val="minor"/>
    </font>
    <font>
      <sz val="2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楷体"/>
      <charset val="134"/>
    </font>
    <font>
      <sz val="16"/>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2" fillId="11" borderId="10" applyNumberFormat="0" applyAlignment="0" applyProtection="0">
      <alignment vertical="center"/>
    </xf>
    <xf numFmtId="0" fontId="23" fillId="11" borderId="6" applyNumberFormat="0" applyAlignment="0" applyProtection="0">
      <alignment vertical="center"/>
    </xf>
    <xf numFmtId="0" fontId="24"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2" fillId="0" borderId="0" xfId="0" applyFont="1">
      <alignment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176" fontId="7"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top" wrapText="1"/>
    </xf>
    <xf numFmtId="176" fontId="7" fillId="0" borderId="4" xfId="0" applyNumberFormat="1" applyFont="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4" xfId="0" applyFont="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Border="1" applyAlignment="1">
      <alignment horizontal="center" vertical="center" wrapText="1"/>
    </xf>
    <xf numFmtId="176" fontId="6"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9"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8" fillId="0" borderId="3" xfId="0" applyNumberFormat="1" applyFont="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46"/>
  <sheetViews>
    <sheetView tabSelected="1" zoomScale="70" zoomScaleNormal="70" topLeftCell="A41" workbookViewId="0">
      <selection activeCell="H4" sqref="H4:H5"/>
    </sheetView>
  </sheetViews>
  <sheetFormatPr defaultColWidth="8.88333333333333" defaultRowHeight="20.25"/>
  <cols>
    <col min="1" max="1" width="6.775" style="5" customWidth="1"/>
    <col min="2" max="2" width="34.9916666666667" style="5" customWidth="1"/>
    <col min="3" max="3" width="20.1833333333333" style="5" customWidth="1"/>
    <col min="4" max="4" width="20.4" style="5" customWidth="1"/>
    <col min="5" max="5" width="28.2083333333333" style="5" customWidth="1"/>
    <col min="6" max="6" width="30.175" style="6" customWidth="1"/>
    <col min="7" max="7" width="21.0666666666667" style="5" customWidth="1"/>
    <col min="8" max="8" width="31.6" style="5" customWidth="1"/>
    <col min="9" max="9" width="24.1083333333333" style="6" customWidth="1"/>
  </cols>
  <sheetData>
    <row r="1" s="1" customFormat="1" ht="40" customHeight="1" spans="1:9">
      <c r="A1" s="7" t="s">
        <v>0</v>
      </c>
      <c r="B1" s="7"/>
      <c r="C1" s="7"/>
      <c r="D1" s="7"/>
      <c r="E1" s="7"/>
      <c r="F1" s="8"/>
      <c r="G1" s="7"/>
      <c r="H1" s="7"/>
      <c r="I1" s="8"/>
    </row>
    <row r="2" ht="53" customHeight="1" spans="1:9">
      <c r="A2" s="9" t="s">
        <v>1</v>
      </c>
      <c r="B2" s="9" t="s">
        <v>2</v>
      </c>
      <c r="C2" s="9" t="s">
        <v>3</v>
      </c>
      <c r="D2" s="9" t="s">
        <v>4</v>
      </c>
      <c r="E2" s="9" t="s">
        <v>5</v>
      </c>
      <c r="F2" s="10" t="s">
        <v>6</v>
      </c>
      <c r="G2" s="9" t="s">
        <v>7</v>
      </c>
      <c r="H2" s="9" t="s">
        <v>8</v>
      </c>
      <c r="I2" s="10" t="s">
        <v>9</v>
      </c>
    </row>
    <row r="3" ht="198" customHeight="1" spans="1:79">
      <c r="A3" s="11">
        <v>1</v>
      </c>
      <c r="B3" s="12" t="s">
        <v>10</v>
      </c>
      <c r="C3" s="12" t="s">
        <v>11</v>
      </c>
      <c r="D3" s="13" t="s">
        <v>12</v>
      </c>
      <c r="E3" s="13" t="s">
        <v>13</v>
      </c>
      <c r="F3" s="14">
        <v>20000</v>
      </c>
      <c r="G3" s="13" t="s">
        <v>14</v>
      </c>
      <c r="H3" s="13" t="s">
        <v>15</v>
      </c>
      <c r="I3" s="14">
        <v>10000</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row>
    <row r="4" s="2" customFormat="1" ht="98" customHeight="1" spans="1:10">
      <c r="A4" s="15">
        <v>2</v>
      </c>
      <c r="B4" s="16" t="s">
        <v>16</v>
      </c>
      <c r="C4" s="12" t="s">
        <v>17</v>
      </c>
      <c r="D4" s="12" t="s">
        <v>12</v>
      </c>
      <c r="E4" s="16" t="s">
        <v>18</v>
      </c>
      <c r="F4" s="14">
        <v>4000</v>
      </c>
      <c r="G4" s="13" t="s">
        <v>19</v>
      </c>
      <c r="H4" s="13" t="s">
        <v>20</v>
      </c>
      <c r="I4" s="14">
        <v>4000</v>
      </c>
      <c r="J4" s="3"/>
    </row>
    <row r="5" s="3" customFormat="1" ht="103" customHeight="1" spans="1:9">
      <c r="A5" s="17"/>
      <c r="B5" s="18"/>
      <c r="C5" s="12" t="s">
        <v>21</v>
      </c>
      <c r="D5" s="12"/>
      <c r="E5" s="18"/>
      <c r="F5" s="14">
        <v>4000</v>
      </c>
      <c r="G5" s="13"/>
      <c r="H5" s="13"/>
      <c r="I5" s="14"/>
    </row>
    <row r="6" ht="89" customHeight="1" spans="1:9">
      <c r="A6" s="15">
        <v>3</v>
      </c>
      <c r="B6" s="16" t="s">
        <v>22</v>
      </c>
      <c r="C6" s="12" t="s">
        <v>23</v>
      </c>
      <c r="D6" s="12" t="s">
        <v>12</v>
      </c>
      <c r="E6" s="16" t="s">
        <v>24</v>
      </c>
      <c r="F6" s="14">
        <v>10000</v>
      </c>
      <c r="G6" s="13" t="s">
        <v>19</v>
      </c>
      <c r="H6" s="13" t="s">
        <v>15</v>
      </c>
      <c r="I6" s="14">
        <v>10000</v>
      </c>
    </row>
    <row r="7" ht="91" customHeight="1" spans="1:9">
      <c r="A7" s="17"/>
      <c r="B7" s="18"/>
      <c r="C7" s="12" t="s">
        <v>25</v>
      </c>
      <c r="D7" s="12"/>
      <c r="E7" s="18"/>
      <c r="F7" s="14">
        <v>10000</v>
      </c>
      <c r="G7" s="13"/>
      <c r="H7" s="13"/>
      <c r="I7" s="14"/>
    </row>
    <row r="8" ht="203" customHeight="1" spans="1:9">
      <c r="A8" s="11">
        <v>4</v>
      </c>
      <c r="B8" s="12" t="s">
        <v>26</v>
      </c>
      <c r="C8" s="12" t="s">
        <v>27</v>
      </c>
      <c r="D8" s="12" t="s">
        <v>12</v>
      </c>
      <c r="E8" s="12" t="s">
        <v>13</v>
      </c>
      <c r="F8" s="14">
        <v>20000</v>
      </c>
      <c r="G8" s="12" t="s">
        <v>19</v>
      </c>
      <c r="H8" s="12" t="s">
        <v>15</v>
      </c>
      <c r="I8" s="14">
        <v>10000</v>
      </c>
    </row>
    <row r="9" ht="109" customHeight="1" spans="1:9">
      <c r="A9" s="15">
        <v>5</v>
      </c>
      <c r="B9" s="15" t="s">
        <v>28</v>
      </c>
      <c r="C9" s="11" t="s">
        <v>29</v>
      </c>
      <c r="D9" s="19" t="s">
        <v>30</v>
      </c>
      <c r="E9" s="15" t="s">
        <v>18</v>
      </c>
      <c r="F9" s="14">
        <v>4000</v>
      </c>
      <c r="G9" s="13" t="s">
        <v>14</v>
      </c>
      <c r="H9" s="13" t="s">
        <v>20</v>
      </c>
      <c r="I9" s="14">
        <v>4000</v>
      </c>
    </row>
    <row r="10" ht="108" customHeight="1" spans="1:9">
      <c r="A10" s="17"/>
      <c r="B10" s="17"/>
      <c r="C10" s="11" t="s">
        <v>31</v>
      </c>
      <c r="D10" s="19"/>
      <c r="E10" s="17"/>
      <c r="F10" s="14">
        <v>4000</v>
      </c>
      <c r="G10" s="13"/>
      <c r="H10" s="13"/>
      <c r="I10" s="14"/>
    </row>
    <row r="11" ht="121" customHeight="1" spans="1:9">
      <c r="A11" s="15">
        <v>6</v>
      </c>
      <c r="B11" s="15" t="s">
        <v>32</v>
      </c>
      <c r="C11" s="11" t="s">
        <v>33</v>
      </c>
      <c r="D11" s="11" t="s">
        <v>12</v>
      </c>
      <c r="E11" s="15" t="s">
        <v>24</v>
      </c>
      <c r="F11" s="14">
        <v>10000</v>
      </c>
      <c r="G11" s="13" t="s">
        <v>14</v>
      </c>
      <c r="H11" s="13" t="s">
        <v>34</v>
      </c>
      <c r="I11" s="14">
        <v>10000</v>
      </c>
    </row>
    <row r="12" ht="126" customHeight="1" spans="1:9">
      <c r="A12" s="17"/>
      <c r="B12" s="17"/>
      <c r="C12" s="11" t="s">
        <v>35</v>
      </c>
      <c r="D12" s="11"/>
      <c r="E12" s="17"/>
      <c r="F12" s="14">
        <v>10000</v>
      </c>
      <c r="G12" s="13"/>
      <c r="H12" s="13"/>
      <c r="I12" s="14"/>
    </row>
    <row r="13" ht="85" customHeight="1" spans="1:9">
      <c r="A13" s="15">
        <v>7</v>
      </c>
      <c r="B13" s="15" t="s">
        <v>36</v>
      </c>
      <c r="C13" s="11" t="s">
        <v>37</v>
      </c>
      <c r="D13" s="11" t="s">
        <v>12</v>
      </c>
      <c r="E13" s="15" t="s">
        <v>24</v>
      </c>
      <c r="F13" s="14">
        <v>10000</v>
      </c>
      <c r="G13" s="11" t="s">
        <v>14</v>
      </c>
      <c r="H13" s="13" t="s">
        <v>15</v>
      </c>
      <c r="I13" s="14">
        <v>10000</v>
      </c>
    </row>
    <row r="14" ht="88" customHeight="1" spans="1:9">
      <c r="A14" s="17"/>
      <c r="B14" s="17"/>
      <c r="C14" s="11" t="s">
        <v>38</v>
      </c>
      <c r="D14" s="11"/>
      <c r="E14" s="17"/>
      <c r="F14" s="14">
        <v>10000</v>
      </c>
      <c r="G14" s="11"/>
      <c r="H14" s="13"/>
      <c r="I14" s="14"/>
    </row>
    <row r="15" ht="94" customHeight="1" spans="1:9">
      <c r="A15" s="15">
        <v>8</v>
      </c>
      <c r="B15" s="15" t="s">
        <v>39</v>
      </c>
      <c r="C15" s="11" t="s">
        <v>40</v>
      </c>
      <c r="D15" s="11" t="s">
        <v>12</v>
      </c>
      <c r="E15" s="15" t="s">
        <v>41</v>
      </c>
      <c r="F15" s="20">
        <v>5000</v>
      </c>
      <c r="G15" s="11" t="s">
        <v>14</v>
      </c>
      <c r="H15" s="13" t="s">
        <v>42</v>
      </c>
      <c r="I15" s="14">
        <v>5000</v>
      </c>
    </row>
    <row r="16" ht="93" customHeight="1" spans="1:9">
      <c r="A16" s="17"/>
      <c r="B16" s="17"/>
      <c r="C16" s="11" t="s">
        <v>43</v>
      </c>
      <c r="D16" s="11"/>
      <c r="E16" s="17"/>
      <c r="F16" s="20">
        <v>5000</v>
      </c>
      <c r="G16" s="11"/>
      <c r="H16" s="13"/>
      <c r="I16" s="14"/>
    </row>
    <row r="17" s="3" customFormat="1" ht="197" customHeight="1" spans="1:9">
      <c r="A17" s="11">
        <v>9</v>
      </c>
      <c r="B17" s="12" t="s">
        <v>44</v>
      </c>
      <c r="C17" s="12" t="s">
        <v>45</v>
      </c>
      <c r="D17" s="12" t="s">
        <v>12</v>
      </c>
      <c r="E17" s="12" t="s">
        <v>46</v>
      </c>
      <c r="F17" s="21">
        <v>833.33</v>
      </c>
      <c r="G17" s="22" t="s">
        <v>47</v>
      </c>
      <c r="H17" s="22" t="s">
        <v>48</v>
      </c>
      <c r="I17" s="21">
        <v>0</v>
      </c>
    </row>
    <row r="18" s="2" customFormat="1" ht="175" customHeight="1" spans="1:9">
      <c r="A18" s="11">
        <v>10</v>
      </c>
      <c r="B18" s="12" t="s">
        <v>49</v>
      </c>
      <c r="C18" s="12" t="s">
        <v>50</v>
      </c>
      <c r="D18" s="12" t="s">
        <v>12</v>
      </c>
      <c r="E18" s="12" t="s">
        <v>51</v>
      </c>
      <c r="F18" s="23">
        <v>4000</v>
      </c>
      <c r="G18" s="13" t="s">
        <v>47</v>
      </c>
      <c r="H18" s="13" t="s">
        <v>48</v>
      </c>
      <c r="I18" s="23">
        <v>0</v>
      </c>
    </row>
    <row r="19" ht="50" customHeight="1" spans="1:9">
      <c r="A19" s="15">
        <v>11</v>
      </c>
      <c r="B19" s="16" t="s">
        <v>52</v>
      </c>
      <c r="C19" s="12" t="s">
        <v>17</v>
      </c>
      <c r="D19" s="12" t="s">
        <v>53</v>
      </c>
      <c r="E19" s="16" t="s">
        <v>54</v>
      </c>
      <c r="F19" s="14">
        <v>166.66</v>
      </c>
      <c r="G19" s="12" t="s">
        <v>19</v>
      </c>
      <c r="H19" s="13" t="s">
        <v>55</v>
      </c>
      <c r="I19" s="14">
        <v>500</v>
      </c>
    </row>
    <row r="20" ht="52" customHeight="1" spans="1:9">
      <c r="A20" s="24"/>
      <c r="B20" s="25"/>
      <c r="C20" s="12" t="s">
        <v>23</v>
      </c>
      <c r="D20" s="12"/>
      <c r="E20" s="25"/>
      <c r="F20" s="14">
        <v>166.66</v>
      </c>
      <c r="G20" s="12"/>
      <c r="H20" s="13"/>
      <c r="I20" s="14"/>
    </row>
    <row r="21" ht="51" customHeight="1" spans="1:9">
      <c r="A21" s="24"/>
      <c r="B21" s="25"/>
      <c r="C21" s="12" t="s">
        <v>56</v>
      </c>
      <c r="D21" s="12"/>
      <c r="E21" s="25"/>
      <c r="F21" s="14">
        <v>166.66</v>
      </c>
      <c r="G21" s="12"/>
      <c r="H21" s="13"/>
      <c r="I21" s="14"/>
    </row>
    <row r="22" s="2" customFormat="1" ht="53" customHeight="1" spans="1:9">
      <c r="A22" s="24"/>
      <c r="B22" s="25"/>
      <c r="C22" s="12" t="s">
        <v>57</v>
      </c>
      <c r="D22" s="12"/>
      <c r="E22" s="25"/>
      <c r="F22" s="21">
        <v>166.66</v>
      </c>
      <c r="G22" s="12"/>
      <c r="H22" s="22"/>
      <c r="I22" s="21"/>
    </row>
    <row r="23" ht="52" customHeight="1" spans="1:9">
      <c r="A23" s="24"/>
      <c r="B23" s="25"/>
      <c r="C23" s="12" t="s">
        <v>25</v>
      </c>
      <c r="D23" s="12"/>
      <c r="E23" s="25"/>
      <c r="F23" s="14">
        <v>166.66</v>
      </c>
      <c r="G23" s="12"/>
      <c r="H23" s="13"/>
      <c r="I23" s="14"/>
    </row>
    <row r="24" ht="45" customHeight="1" spans="1:9">
      <c r="A24" s="17"/>
      <c r="B24" s="18"/>
      <c r="C24" s="12" t="s">
        <v>58</v>
      </c>
      <c r="D24" s="12"/>
      <c r="E24" s="18"/>
      <c r="F24" s="14">
        <v>166.66</v>
      </c>
      <c r="G24" s="12"/>
      <c r="H24" s="13"/>
      <c r="I24" s="14"/>
    </row>
    <row r="25" s="3" customFormat="1" ht="56" customHeight="1" spans="1:9">
      <c r="A25" s="15">
        <v>12</v>
      </c>
      <c r="B25" s="16" t="s">
        <v>59</v>
      </c>
      <c r="C25" s="12" t="s">
        <v>29</v>
      </c>
      <c r="D25" s="12" t="s">
        <v>53</v>
      </c>
      <c r="E25" s="16" t="s">
        <v>60</v>
      </c>
      <c r="F25" s="21">
        <v>200</v>
      </c>
      <c r="G25" s="26" t="s">
        <v>14</v>
      </c>
      <c r="H25" s="27" t="s">
        <v>61</v>
      </c>
      <c r="I25" s="37">
        <v>400</v>
      </c>
    </row>
    <row r="26" s="3" customFormat="1" ht="49" customHeight="1" spans="1:9">
      <c r="A26" s="24"/>
      <c r="B26" s="25"/>
      <c r="C26" s="12" t="s">
        <v>33</v>
      </c>
      <c r="D26" s="12"/>
      <c r="E26" s="25"/>
      <c r="F26" s="21">
        <v>200</v>
      </c>
      <c r="G26" s="28"/>
      <c r="H26" s="29"/>
      <c r="I26" s="38"/>
    </row>
    <row r="27" s="3" customFormat="1" ht="52" customHeight="1" spans="1:9">
      <c r="A27" s="24"/>
      <c r="B27" s="25"/>
      <c r="C27" s="12" t="s">
        <v>62</v>
      </c>
      <c r="D27" s="12"/>
      <c r="E27" s="25"/>
      <c r="F27" s="21">
        <v>200</v>
      </c>
      <c r="G27" s="28"/>
      <c r="H27" s="29"/>
      <c r="I27" s="38"/>
    </row>
    <row r="28" s="3" customFormat="1" ht="47" customHeight="1" spans="1:9">
      <c r="A28" s="24"/>
      <c r="B28" s="25"/>
      <c r="C28" s="12" t="s">
        <v>31</v>
      </c>
      <c r="D28" s="12"/>
      <c r="E28" s="25"/>
      <c r="F28" s="21">
        <v>200</v>
      </c>
      <c r="G28" s="30"/>
      <c r="H28" s="29"/>
      <c r="I28" s="39"/>
    </row>
    <row r="29" s="3" customFormat="1" ht="50" customHeight="1" spans="1:9">
      <c r="A29" s="24"/>
      <c r="B29" s="25"/>
      <c r="C29" s="12" t="s">
        <v>40</v>
      </c>
      <c r="D29" s="12"/>
      <c r="E29" s="25"/>
      <c r="F29" s="21">
        <v>200</v>
      </c>
      <c r="G29" s="16" t="s">
        <v>63</v>
      </c>
      <c r="H29" s="29"/>
      <c r="I29" s="37">
        <v>400</v>
      </c>
    </row>
    <row r="30" s="3" customFormat="1" ht="50" customHeight="1" spans="1:9">
      <c r="A30" s="24"/>
      <c r="B30" s="25"/>
      <c r="C30" s="12" t="s">
        <v>64</v>
      </c>
      <c r="D30" s="12"/>
      <c r="E30" s="25"/>
      <c r="F30" s="21">
        <v>200</v>
      </c>
      <c r="G30" s="25"/>
      <c r="H30" s="29"/>
      <c r="I30" s="38"/>
    </row>
    <row r="31" s="3" customFormat="1" ht="49" customHeight="1" spans="1:9">
      <c r="A31" s="24"/>
      <c r="B31" s="25"/>
      <c r="C31" s="12" t="s">
        <v>35</v>
      </c>
      <c r="D31" s="12"/>
      <c r="E31" s="25"/>
      <c r="F31" s="21">
        <v>200</v>
      </c>
      <c r="G31" s="25"/>
      <c r="H31" s="29"/>
      <c r="I31" s="38"/>
    </row>
    <row r="32" s="3" customFormat="1" ht="54" customHeight="1" spans="1:9">
      <c r="A32" s="17"/>
      <c r="B32" s="18"/>
      <c r="C32" s="12" t="s">
        <v>43</v>
      </c>
      <c r="D32" s="12"/>
      <c r="E32" s="18"/>
      <c r="F32" s="21">
        <v>200</v>
      </c>
      <c r="G32" s="18"/>
      <c r="H32" s="31"/>
      <c r="I32" s="39"/>
    </row>
    <row r="33" s="3" customFormat="1" ht="49" customHeight="1" spans="1:9">
      <c r="A33" s="15">
        <v>13</v>
      </c>
      <c r="B33" s="16" t="s">
        <v>65</v>
      </c>
      <c r="C33" s="12" t="s">
        <v>37</v>
      </c>
      <c r="D33" s="12" t="s">
        <v>53</v>
      </c>
      <c r="E33" s="16" t="s">
        <v>66</v>
      </c>
      <c r="F33" s="21">
        <v>142.85</v>
      </c>
      <c r="G33" s="26" t="s">
        <v>67</v>
      </c>
      <c r="H33" s="22" t="s">
        <v>68</v>
      </c>
      <c r="I33" s="37">
        <v>142.85</v>
      </c>
    </row>
    <row r="34" ht="47" customHeight="1" spans="1:9">
      <c r="A34" s="24"/>
      <c r="B34" s="25"/>
      <c r="C34" s="12" t="s">
        <v>69</v>
      </c>
      <c r="D34" s="12"/>
      <c r="E34" s="25"/>
      <c r="F34" s="21">
        <v>142.85</v>
      </c>
      <c r="G34" s="30"/>
      <c r="H34" s="13"/>
      <c r="I34" s="39"/>
    </row>
    <row r="35" ht="46" customHeight="1" spans="1:9">
      <c r="A35" s="24"/>
      <c r="B35" s="25"/>
      <c r="C35" s="12" t="s">
        <v>70</v>
      </c>
      <c r="D35" s="12"/>
      <c r="E35" s="25"/>
      <c r="F35" s="21">
        <v>142.85</v>
      </c>
      <c r="G35" s="26" t="s">
        <v>71</v>
      </c>
      <c r="H35" s="13"/>
      <c r="I35" s="37">
        <v>142.85</v>
      </c>
    </row>
    <row r="36" ht="47" customHeight="1" spans="1:9">
      <c r="A36" s="17"/>
      <c r="B36" s="18"/>
      <c r="C36" s="12" t="s">
        <v>38</v>
      </c>
      <c r="D36" s="12"/>
      <c r="E36" s="18"/>
      <c r="F36" s="21">
        <v>142.85</v>
      </c>
      <c r="G36" s="30"/>
      <c r="H36" s="13"/>
      <c r="I36" s="39"/>
    </row>
    <row r="37" s="2" customFormat="1" ht="202" customHeight="1" spans="1:9">
      <c r="A37" s="11">
        <v>14</v>
      </c>
      <c r="B37" s="12" t="s">
        <v>72</v>
      </c>
      <c r="C37" s="12" t="s">
        <v>73</v>
      </c>
      <c r="D37" s="12" t="s">
        <v>53</v>
      </c>
      <c r="E37" s="12" t="s">
        <v>74</v>
      </c>
      <c r="F37" s="14">
        <v>50</v>
      </c>
      <c r="G37" s="13" t="s">
        <v>75</v>
      </c>
      <c r="H37" s="13" t="s">
        <v>48</v>
      </c>
      <c r="I37" s="14">
        <v>0</v>
      </c>
    </row>
    <row r="38" ht="63" customHeight="1" spans="1:9">
      <c r="A38" s="15">
        <v>15</v>
      </c>
      <c r="B38" s="16" t="s">
        <v>76</v>
      </c>
      <c r="C38" s="12" t="s">
        <v>11</v>
      </c>
      <c r="D38" s="12" t="s">
        <v>53</v>
      </c>
      <c r="E38" s="16" t="s">
        <v>77</v>
      </c>
      <c r="F38" s="14">
        <v>500</v>
      </c>
      <c r="G38" s="12" t="s">
        <v>78</v>
      </c>
      <c r="H38" s="13" t="s">
        <v>79</v>
      </c>
      <c r="I38" s="14">
        <v>1000</v>
      </c>
    </row>
    <row r="39" ht="59" customHeight="1" spans="1:9">
      <c r="A39" s="24"/>
      <c r="B39" s="25"/>
      <c r="C39" s="11" t="s">
        <v>80</v>
      </c>
      <c r="D39" s="12"/>
      <c r="E39" s="25"/>
      <c r="F39" s="14">
        <v>500</v>
      </c>
      <c r="G39" s="12"/>
      <c r="H39" s="13"/>
      <c r="I39" s="14"/>
    </row>
    <row r="40" ht="68" customHeight="1" spans="1:9">
      <c r="A40" s="24"/>
      <c r="B40" s="25"/>
      <c r="C40" s="11" t="s">
        <v>81</v>
      </c>
      <c r="D40" s="12"/>
      <c r="E40" s="25"/>
      <c r="F40" s="14">
        <v>500</v>
      </c>
      <c r="G40" s="12"/>
      <c r="H40" s="13"/>
      <c r="I40" s="14"/>
    </row>
    <row r="41" ht="72" customHeight="1" spans="1:9">
      <c r="A41" s="17"/>
      <c r="B41" s="18"/>
      <c r="C41" s="11" t="s">
        <v>82</v>
      </c>
      <c r="D41" s="12"/>
      <c r="E41" s="18"/>
      <c r="F41" s="14">
        <v>500</v>
      </c>
      <c r="G41" s="12"/>
      <c r="H41" s="13"/>
      <c r="I41" s="14"/>
    </row>
    <row r="42" s="2" customFormat="1" ht="118" customHeight="1" spans="1:9">
      <c r="A42" s="11">
        <v>16</v>
      </c>
      <c r="B42" s="12" t="s">
        <v>83</v>
      </c>
      <c r="C42" s="12" t="s">
        <v>21</v>
      </c>
      <c r="D42" s="12" t="s">
        <v>53</v>
      </c>
      <c r="E42" s="12" t="s">
        <v>84</v>
      </c>
      <c r="F42" s="23">
        <v>1000</v>
      </c>
      <c r="G42" s="13" t="s">
        <v>47</v>
      </c>
      <c r="H42" s="13" t="s">
        <v>48</v>
      </c>
      <c r="I42" s="23">
        <v>0</v>
      </c>
    </row>
    <row r="43" s="4" customFormat="1" ht="176" customHeight="1" spans="1:9">
      <c r="A43" s="11">
        <v>17</v>
      </c>
      <c r="B43" s="12" t="s">
        <v>85</v>
      </c>
      <c r="C43" s="11" t="s">
        <v>86</v>
      </c>
      <c r="D43" s="11" t="s">
        <v>53</v>
      </c>
      <c r="E43" s="11" t="s">
        <v>87</v>
      </c>
      <c r="F43" s="32">
        <v>2000</v>
      </c>
      <c r="G43" s="12" t="s">
        <v>88</v>
      </c>
      <c r="H43" s="11" t="s">
        <v>79</v>
      </c>
      <c r="I43" s="32">
        <v>1000</v>
      </c>
    </row>
    <row r="44" ht="130" customHeight="1" spans="1:9">
      <c r="A44" s="11">
        <v>18</v>
      </c>
      <c r="B44" s="12" t="s">
        <v>89</v>
      </c>
      <c r="C44" s="11" t="s">
        <v>90</v>
      </c>
      <c r="D44" s="11" t="s">
        <v>53</v>
      </c>
      <c r="E44" s="11" t="s">
        <v>84</v>
      </c>
      <c r="F44" s="14">
        <v>1000</v>
      </c>
      <c r="G44" s="13" t="s">
        <v>47</v>
      </c>
      <c r="H44" s="13" t="s">
        <v>48</v>
      </c>
      <c r="I44" s="14">
        <v>0</v>
      </c>
    </row>
    <row r="45" ht="58" customHeight="1" spans="1:9">
      <c r="A45" s="33" t="s">
        <v>91</v>
      </c>
      <c r="B45" s="33"/>
      <c r="C45" s="33"/>
      <c r="D45" s="33"/>
      <c r="E45" s="33"/>
      <c r="F45" s="34">
        <f>SUM(F3:F44)</f>
        <v>140054.69</v>
      </c>
      <c r="G45" s="35" t="s">
        <v>92</v>
      </c>
      <c r="H45" s="35"/>
      <c r="I45" s="34">
        <f>SUM(I3:I44)</f>
        <v>66585.7</v>
      </c>
    </row>
    <row r="46" ht="59" customHeight="1" spans="1:9">
      <c r="A46" s="33" t="s">
        <v>93</v>
      </c>
      <c r="B46" s="33"/>
      <c r="C46" s="33"/>
      <c r="D46" s="33"/>
      <c r="E46" s="33"/>
      <c r="F46" s="36">
        <f>F45+I45</f>
        <v>206640.39</v>
      </c>
      <c r="G46" s="33"/>
      <c r="H46" s="33"/>
      <c r="I46" s="36"/>
    </row>
  </sheetData>
  <mergeCells count="79">
    <mergeCell ref="A1:I1"/>
    <mergeCell ref="A45:E45"/>
    <mergeCell ref="G45:H45"/>
    <mergeCell ref="A46:E46"/>
    <mergeCell ref="F46:I46"/>
    <mergeCell ref="A4:A5"/>
    <mergeCell ref="A6:A7"/>
    <mergeCell ref="A9:A10"/>
    <mergeCell ref="A11:A12"/>
    <mergeCell ref="A13:A14"/>
    <mergeCell ref="A15:A16"/>
    <mergeCell ref="A19:A24"/>
    <mergeCell ref="A25:A32"/>
    <mergeCell ref="A33:A36"/>
    <mergeCell ref="A38:A41"/>
    <mergeCell ref="B4:B5"/>
    <mergeCell ref="B6:B7"/>
    <mergeCell ref="B9:B10"/>
    <mergeCell ref="B11:B12"/>
    <mergeCell ref="B13:B14"/>
    <mergeCell ref="B15:B16"/>
    <mergeCell ref="B19:B24"/>
    <mergeCell ref="B25:B32"/>
    <mergeCell ref="B33:B36"/>
    <mergeCell ref="B38:B41"/>
    <mergeCell ref="D4:D5"/>
    <mergeCell ref="D6:D7"/>
    <mergeCell ref="D9:D10"/>
    <mergeCell ref="D11:D12"/>
    <mergeCell ref="D13:D14"/>
    <mergeCell ref="D15:D16"/>
    <mergeCell ref="D19:D24"/>
    <mergeCell ref="D25:D32"/>
    <mergeCell ref="D33:D36"/>
    <mergeCell ref="D38:D41"/>
    <mergeCell ref="E4:E5"/>
    <mergeCell ref="E6:E7"/>
    <mergeCell ref="E9:E10"/>
    <mergeCell ref="E11:E12"/>
    <mergeCell ref="E13:E14"/>
    <mergeCell ref="E15:E16"/>
    <mergeCell ref="E19:E24"/>
    <mergeCell ref="E25:E32"/>
    <mergeCell ref="E33:E36"/>
    <mergeCell ref="E38:E41"/>
    <mergeCell ref="G4:G5"/>
    <mergeCell ref="G6:G7"/>
    <mergeCell ref="G9:G10"/>
    <mergeCell ref="G11:G12"/>
    <mergeCell ref="G13:G14"/>
    <mergeCell ref="G15:G16"/>
    <mergeCell ref="G19:G24"/>
    <mergeCell ref="G25:G28"/>
    <mergeCell ref="G29:G32"/>
    <mergeCell ref="G33:G34"/>
    <mergeCell ref="G35:G36"/>
    <mergeCell ref="G38:G41"/>
    <mergeCell ref="H4:H5"/>
    <mergeCell ref="H6:H7"/>
    <mergeCell ref="H9:H10"/>
    <mergeCell ref="H11:H12"/>
    <mergeCell ref="H13:H14"/>
    <mergeCell ref="H15:H16"/>
    <mergeCell ref="H19:H24"/>
    <mergeCell ref="H25:H32"/>
    <mergeCell ref="H33:H36"/>
    <mergeCell ref="H38:H41"/>
    <mergeCell ref="I4:I5"/>
    <mergeCell ref="I6:I7"/>
    <mergeCell ref="I9:I10"/>
    <mergeCell ref="I11:I12"/>
    <mergeCell ref="I13:I14"/>
    <mergeCell ref="I15:I16"/>
    <mergeCell ref="I19:I24"/>
    <mergeCell ref="I25:I28"/>
    <mergeCell ref="I29:I32"/>
    <mergeCell ref="I33:I34"/>
    <mergeCell ref="I35:I36"/>
    <mergeCell ref="I38:I41"/>
  </mergeCells>
  <pageMargins left="0.75" right="0.75" top="0.66875" bottom="0.472222222222222" header="0.5" footer="0.354166666666667"/>
  <pageSetup paperSize="8"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Whyac</dc:creator>
  <cp:lastModifiedBy>陈胜飚(2019370026)</cp:lastModifiedBy>
  <dcterms:created xsi:type="dcterms:W3CDTF">2025-05-22T03:11:00Z</dcterms:created>
  <dcterms:modified xsi:type="dcterms:W3CDTF">2025-08-08T01:29:34Z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C673DD239FB1407F9C31B449385E4AB6</vt:lpwstr>
  </property>
  <property fmtid="{D5CDD505-2E9C-101B-9397-08002B2CF9AE}" pid="3" name="KSOProductBuildVer">
    <vt:lpwstr>2052-11.8.2.12085</vt:lpwstr>
  </property>
</Properties>
</file>